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0320" windowHeight="25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<sst xmlns="http://schemas.openxmlformats.org/spreadsheetml/2006/main" count="37" uniqueCount="36">
  <si>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E1</t>
  </si>
  <si>
    <t>E2</t>
  </si>
  <si>
    <t>E3</t>
  </si>
  <si>
    <t>E4</t>
  </si>
  <si>
    <t>E5</t>
  </si>
  <si>
    <t>E6</t>
  </si>
  <si>
    <t>E7</t>
  </si>
  <si>
    <t>E8</t>
  </si>
  <si>
    <t>P1</t>
  </si>
  <si>
    <t>P2</t>
  </si>
  <si>
    <t>P3</t>
  </si>
  <si>
    <t>P4</t>
  </si>
  <si>
    <t>P5</t>
  </si>
  <si>
    <t>P6</t>
  </si>
  <si>
    <t>P20</t>
  </si>
  <si>
    <t>Sum</t>
  </si>
  <si>
    <t>E</t>
  </si>
  <si>
    <t>P</t>
  </si>
  <si>
    <t>E%</t>
  </si>
  <si>
    <t>P%</t>
  </si>
  <si>
    <t>P20%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</si>
  <si>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</si>
  <si>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</si>
  <si>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</si>
  <si>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</si>
  <si>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</si>
  <si>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</si>
  <si>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</si>
  <si>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</si>
  <si>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</si>
  <si>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</si>
  <si>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</si>
  <si>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</si>
  <si>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</si>
  <si>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P21</t>
  </si>
  <si>
    <t>P22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</si>
</sst>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%"/>
    <numFmt numFmtId="166" formatCode="0%"/>
    <numFmt numFmtId="167" formatCode="0%"/>
  </numFmts>
  <fonts count="1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8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61"/>
      <name val="Palatino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workbookViewId="0" topLeftCell="A1">
      <selection activeCell="D54" sqref="D54"/>
    </sheetView>
  </sheetViews>
  <sheetFormatPr defaultColWidth="6.00390625" defaultRowHeight="18" customHeight="1"/>
  <cols>
    <col min="1" max="1" width="6.00390625" style="3" customWidth="1"/>
    <col min="2" max="2" width="6.125" style="1" bestFit="1" customWidth="1"/>
    <col min="3" max="31" width="6.00390625" style="1" customWidth="1"/>
    <col min="32" max="32" width="8.875" style="1" customWidth="1"/>
    <col min="33" max="16384" width="6.00390625" style="1" customWidth="1"/>
  </cols>
  <sheetData>
    <row r="1" spans="2:39" s="12" customFormat="1" ht="18" customHeight="1"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21</v>
      </c>
      <c r="Q1" s="12" t="s">
        <v>22</v>
      </c>
      <c r="R1" s="12" t="s">
        <v>23</v>
      </c>
      <c r="S1" s="12" t="s">
        <v>24</v>
      </c>
      <c r="T1" s="12" t="s">
        <v>25</v>
      </c>
      <c r="U1" s="12" t="s">
        <v>26</v>
      </c>
      <c r="V1" s="12" t="s">
        <v>27</v>
      </c>
      <c r="W1" s="12" t="s">
        <v>28</v>
      </c>
      <c r="X1" s="12" t="s">
        <v>29</v>
      </c>
      <c r="Y1" s="12" t="s">
        <v>30</v>
      </c>
      <c r="Z1" s="12" t="s">
        <v>31</v>
      </c>
      <c r="AA1" s="12" t="s">
        <v>32</v>
      </c>
      <c r="AB1" s="12" t="s">
        <v>33</v>
      </c>
      <c r="AC1" s="12" t="s">
        <v>14</v>
      </c>
      <c r="AD1" s="12" t="s">
        <v>34</v>
      </c>
      <c r="AE1" s="12" t="s">
        <v>35</v>
      </c>
      <c r="AF1" s="12" t="s">
        <v>15</v>
      </c>
      <c r="AH1" s="12" t="s">
        <v>16</v>
      </c>
      <c r="AI1" s="12" t="s">
        <v>18</v>
      </c>
      <c r="AJ1" s="12" t="s">
        <v>17</v>
      </c>
      <c r="AK1" s="12" t="s">
        <v>19</v>
      </c>
      <c r="AL1" s="12" t="s">
        <v>14</v>
      </c>
      <c r="AM1" s="12" t="s">
        <v>20</v>
      </c>
    </row>
    <row r="2" spans="1:37" ht="18" customHeight="1">
      <c r="A2" s="3">
        <v>1.1</v>
      </c>
      <c r="E2" s="1">
        <v>1.1</v>
      </c>
      <c r="N2" s="1">
        <v>1.1</v>
      </c>
      <c r="O2" s="1">
        <v>1.1</v>
      </c>
      <c r="X2" s="1">
        <v>1.1</v>
      </c>
      <c r="Z2" s="1">
        <v>1.1</v>
      </c>
      <c r="AF2" s="1">
        <f>COUNTA(B2:AE2)</f>
        <v>5</v>
      </c>
      <c r="AH2" s="1">
        <f>COUNTA(B2:I2)</f>
        <v>1</v>
      </c>
      <c r="AI2" s="5">
        <f>AH2/8</f>
        <v>0.125</v>
      </c>
      <c r="AJ2" s="1">
        <f>COUNTA(J2:AE2)</f>
        <v>4</v>
      </c>
      <c r="AK2" s="8">
        <f>AJ2/22</f>
        <v>0.18181818181818182</v>
      </c>
    </row>
    <row r="3" spans="1:37" ht="18" customHeight="1">
      <c r="A3" s="3">
        <v>1.2</v>
      </c>
      <c r="D3" s="1">
        <v>1.2</v>
      </c>
      <c r="AA3" s="1">
        <v>1.2</v>
      </c>
      <c r="AF3" s="4">
        <f aca="true" t="shared" si="0" ref="AF3:AF51">COUNTA(B3:AE3)</f>
        <v>2</v>
      </c>
      <c r="AH3" s="1">
        <f aca="true" t="shared" si="1" ref="AH3:AH53">COUNTA(B3:I3)</f>
        <v>1</v>
      </c>
      <c r="AI3" s="5">
        <f aca="true" t="shared" si="2" ref="AI3:AI53">AH3/8</f>
        <v>0.125</v>
      </c>
      <c r="AJ3" s="1">
        <f aca="true" t="shared" si="3" ref="AJ3:AJ53">COUNTA(J3:AE3)</f>
        <v>1</v>
      </c>
      <c r="AK3" s="8">
        <f aca="true" t="shared" si="4" ref="AK3:AK53">AJ3/22</f>
        <v>0.045454545454545456</v>
      </c>
    </row>
    <row r="4" spans="1:37" ht="18" customHeight="1">
      <c r="A4" s="3">
        <v>1.3</v>
      </c>
      <c r="AF4" s="4">
        <f t="shared" si="0"/>
        <v>0</v>
      </c>
      <c r="AH4" s="4">
        <f t="shared" si="1"/>
        <v>0</v>
      </c>
      <c r="AI4" s="7">
        <f t="shared" si="2"/>
        <v>0</v>
      </c>
      <c r="AJ4" s="4">
        <f t="shared" si="3"/>
        <v>0</v>
      </c>
      <c r="AK4" s="9">
        <f t="shared" si="4"/>
        <v>0</v>
      </c>
    </row>
    <row r="5" spans="1:37" ht="18" customHeight="1">
      <c r="A5" s="3">
        <v>1.4</v>
      </c>
      <c r="H5" s="1">
        <v>1.4</v>
      </c>
      <c r="L5" s="1">
        <v>1.4</v>
      </c>
      <c r="M5" s="1">
        <v>1.4</v>
      </c>
      <c r="N5" s="1">
        <v>1.4</v>
      </c>
      <c r="T5" s="1">
        <v>1.4</v>
      </c>
      <c r="Z5" s="1">
        <v>1.4</v>
      </c>
      <c r="AA5" s="1">
        <v>1.4</v>
      </c>
      <c r="AB5" s="1">
        <v>1.4</v>
      </c>
      <c r="AC5" s="1">
        <v>1.4</v>
      </c>
      <c r="AE5" s="1">
        <v>1.4</v>
      </c>
      <c r="AF5" s="1">
        <f t="shared" si="0"/>
        <v>10</v>
      </c>
      <c r="AH5" s="1">
        <f t="shared" si="1"/>
        <v>1</v>
      </c>
      <c r="AI5" s="5">
        <f t="shared" si="2"/>
        <v>0.125</v>
      </c>
      <c r="AJ5" s="1">
        <f t="shared" si="3"/>
        <v>9</v>
      </c>
      <c r="AK5" s="10">
        <f t="shared" si="4"/>
        <v>0.4090909090909091</v>
      </c>
    </row>
    <row r="6" spans="1:37" ht="18" customHeight="1">
      <c r="A6" s="3">
        <v>1.5</v>
      </c>
      <c r="H6" s="1">
        <v>1.5</v>
      </c>
      <c r="L6" s="1">
        <v>1.5</v>
      </c>
      <c r="M6" s="1">
        <v>1.5</v>
      </c>
      <c r="P6" s="1">
        <v>1.5</v>
      </c>
      <c r="AE6" s="1">
        <v>1.5</v>
      </c>
      <c r="AF6" s="1">
        <f t="shared" si="0"/>
        <v>5</v>
      </c>
      <c r="AH6" s="1">
        <f t="shared" si="1"/>
        <v>1</v>
      </c>
      <c r="AI6" s="5">
        <f t="shared" si="2"/>
        <v>0.125</v>
      </c>
      <c r="AJ6" s="1">
        <f t="shared" si="3"/>
        <v>4</v>
      </c>
      <c r="AK6" s="8">
        <f t="shared" si="4"/>
        <v>0.18181818181818182</v>
      </c>
    </row>
    <row r="7" spans="1:37" ht="18" customHeight="1">
      <c r="A7" s="3">
        <v>1.6</v>
      </c>
      <c r="F7" s="1">
        <v>1.6</v>
      </c>
      <c r="H7" s="1">
        <v>1.6</v>
      </c>
      <c r="I7" s="1">
        <v>1.6</v>
      </c>
      <c r="L7" s="1">
        <v>1.6</v>
      </c>
      <c r="P7" s="1">
        <v>1.6</v>
      </c>
      <c r="T7" s="1">
        <v>1.6</v>
      </c>
      <c r="AB7" s="1">
        <v>1.6</v>
      </c>
      <c r="AC7" s="1">
        <v>1.6</v>
      </c>
      <c r="AE7" s="1">
        <v>1.6</v>
      </c>
      <c r="AF7" s="1">
        <f t="shared" si="0"/>
        <v>9</v>
      </c>
      <c r="AH7" s="2">
        <f t="shared" si="1"/>
        <v>3</v>
      </c>
      <c r="AI7" s="6">
        <f t="shared" si="2"/>
        <v>0.375</v>
      </c>
      <c r="AJ7" s="1">
        <f t="shared" si="3"/>
        <v>6</v>
      </c>
      <c r="AK7" s="8">
        <f t="shared" si="4"/>
        <v>0.2727272727272727</v>
      </c>
    </row>
    <row r="8" spans="1:37" ht="18" customHeight="1">
      <c r="A8" s="3">
        <v>1.7</v>
      </c>
      <c r="F8" s="1">
        <v>1.7</v>
      </c>
      <c r="I8" s="1">
        <v>1.7</v>
      </c>
      <c r="L8" s="1">
        <v>1.7</v>
      </c>
      <c r="T8" s="1">
        <v>1.7</v>
      </c>
      <c r="AB8" s="1">
        <v>1.7</v>
      </c>
      <c r="AF8" s="1">
        <f t="shared" si="0"/>
        <v>5</v>
      </c>
      <c r="AH8" s="1">
        <f t="shared" si="1"/>
        <v>2</v>
      </c>
      <c r="AI8" s="5">
        <f t="shared" si="2"/>
        <v>0.25</v>
      </c>
      <c r="AJ8" s="1">
        <f t="shared" si="3"/>
        <v>3</v>
      </c>
      <c r="AK8" s="8">
        <f t="shared" si="4"/>
        <v>0.13636363636363635</v>
      </c>
    </row>
    <row r="9" spans="1:37" ht="18" customHeight="1">
      <c r="A9" s="3">
        <v>1.8</v>
      </c>
      <c r="D9" s="1">
        <v>1.8</v>
      </c>
      <c r="H9" s="1">
        <v>1.8</v>
      </c>
      <c r="AC9" s="1">
        <v>1.8</v>
      </c>
      <c r="AE9" s="1">
        <v>1.8</v>
      </c>
      <c r="AF9" s="1">
        <f t="shared" si="0"/>
        <v>4</v>
      </c>
      <c r="AH9" s="1">
        <f t="shared" si="1"/>
        <v>2</v>
      </c>
      <c r="AI9" s="5">
        <f t="shared" si="2"/>
        <v>0.25</v>
      </c>
      <c r="AJ9" s="1">
        <f t="shared" si="3"/>
        <v>2</v>
      </c>
      <c r="AK9" s="8">
        <f t="shared" si="4"/>
        <v>0.09090909090909091</v>
      </c>
    </row>
    <row r="10" spans="1:37" ht="18" customHeight="1">
      <c r="A10" s="3">
        <v>1.9</v>
      </c>
      <c r="D10" s="1">
        <v>1.9</v>
      </c>
      <c r="AE10" s="1">
        <v>1.9</v>
      </c>
      <c r="AF10" s="4">
        <f t="shared" si="0"/>
        <v>2</v>
      </c>
      <c r="AH10" s="1">
        <f t="shared" si="1"/>
        <v>1</v>
      </c>
      <c r="AI10" s="5">
        <f t="shared" si="2"/>
        <v>0.125</v>
      </c>
      <c r="AJ10" s="1">
        <f t="shared" si="3"/>
        <v>1</v>
      </c>
      <c r="AK10" s="8">
        <f t="shared" si="4"/>
        <v>0.045454545454545456</v>
      </c>
    </row>
    <row r="11" spans="1:37" ht="18" customHeight="1">
      <c r="A11" s="3">
        <v>2.1</v>
      </c>
      <c r="M11" s="1">
        <v>2.1</v>
      </c>
      <c r="R11" s="1">
        <v>2.1</v>
      </c>
      <c r="W11" s="1">
        <v>2.1</v>
      </c>
      <c r="AE11" s="1">
        <v>2.1</v>
      </c>
      <c r="AF11" s="1">
        <f t="shared" si="0"/>
        <v>4</v>
      </c>
      <c r="AH11" s="4">
        <f t="shared" si="1"/>
        <v>0</v>
      </c>
      <c r="AI11" s="7">
        <f t="shared" si="2"/>
        <v>0</v>
      </c>
      <c r="AJ11" s="1">
        <f t="shared" si="3"/>
        <v>4</v>
      </c>
      <c r="AK11" s="8">
        <f t="shared" si="4"/>
        <v>0.18181818181818182</v>
      </c>
    </row>
    <row r="12" spans="1:37" ht="18" customHeight="1">
      <c r="A12" s="3">
        <v>2.2</v>
      </c>
      <c r="AE12" s="1">
        <v>2.2</v>
      </c>
      <c r="AF12" s="4">
        <f t="shared" si="0"/>
        <v>1</v>
      </c>
      <c r="AH12" s="4">
        <f t="shared" si="1"/>
        <v>0</v>
      </c>
      <c r="AI12" s="7">
        <f t="shared" si="2"/>
        <v>0</v>
      </c>
      <c r="AJ12" s="1">
        <f t="shared" si="3"/>
        <v>1</v>
      </c>
      <c r="AK12" s="8">
        <f t="shared" si="4"/>
        <v>0.045454545454545456</v>
      </c>
    </row>
    <row r="13" spans="1:37" ht="18" customHeight="1">
      <c r="A13" s="3">
        <v>3.1</v>
      </c>
      <c r="E13" s="1">
        <v>3.1</v>
      </c>
      <c r="G13" s="1">
        <v>3.1</v>
      </c>
      <c r="J13" s="1">
        <v>3.1</v>
      </c>
      <c r="K13" s="1">
        <v>3.1</v>
      </c>
      <c r="M13" s="1">
        <v>3.1</v>
      </c>
      <c r="N13" s="1">
        <v>3.1</v>
      </c>
      <c r="P13" s="1">
        <v>3.1</v>
      </c>
      <c r="Q13" s="1">
        <v>3.1</v>
      </c>
      <c r="R13" s="1">
        <v>3.1</v>
      </c>
      <c r="U13" s="1">
        <v>3.1</v>
      </c>
      <c r="V13" s="1">
        <v>3.1</v>
      </c>
      <c r="X13" s="1">
        <v>3.1</v>
      </c>
      <c r="AE13" s="1">
        <v>3.1</v>
      </c>
      <c r="AF13" s="1">
        <f t="shared" si="0"/>
        <v>13</v>
      </c>
      <c r="AH13" s="1">
        <f t="shared" si="1"/>
        <v>2</v>
      </c>
      <c r="AI13" s="5">
        <f t="shared" si="2"/>
        <v>0.25</v>
      </c>
      <c r="AJ13" s="1">
        <f t="shared" si="3"/>
        <v>11</v>
      </c>
      <c r="AK13" s="10">
        <f t="shared" si="4"/>
        <v>0.5</v>
      </c>
    </row>
    <row r="14" spans="1:37" ht="18" customHeight="1">
      <c r="A14" s="3">
        <v>3.2</v>
      </c>
      <c r="I14" s="1">
        <v>3.2</v>
      </c>
      <c r="P14" s="1">
        <v>3.2</v>
      </c>
      <c r="S14" s="1">
        <v>3.2</v>
      </c>
      <c r="T14" s="1">
        <v>3.2</v>
      </c>
      <c r="Z14" s="1">
        <v>3.2</v>
      </c>
      <c r="AA14" s="1">
        <v>3.2</v>
      </c>
      <c r="AE14" s="1">
        <v>3.2</v>
      </c>
      <c r="AF14" s="1">
        <f t="shared" si="0"/>
        <v>7</v>
      </c>
      <c r="AH14" s="1">
        <f t="shared" si="1"/>
        <v>1</v>
      </c>
      <c r="AI14" s="5">
        <f t="shared" si="2"/>
        <v>0.125</v>
      </c>
      <c r="AJ14" s="1">
        <f t="shared" si="3"/>
        <v>6</v>
      </c>
      <c r="AK14" s="8">
        <f t="shared" si="4"/>
        <v>0.2727272727272727</v>
      </c>
    </row>
    <row r="15" spans="1:37" ht="18" customHeight="1">
      <c r="A15" s="3">
        <v>3.3</v>
      </c>
      <c r="D15" s="1">
        <v>3.3</v>
      </c>
      <c r="F15" s="1">
        <v>3.3</v>
      </c>
      <c r="H15" s="1">
        <v>3.3</v>
      </c>
      <c r="L15" s="1">
        <v>3.3</v>
      </c>
      <c r="M15" s="1">
        <v>3.3</v>
      </c>
      <c r="Q15" s="1">
        <v>3.3</v>
      </c>
      <c r="Y15" s="1">
        <v>3.3</v>
      </c>
      <c r="AA15" s="1">
        <v>3.3</v>
      </c>
      <c r="AB15" s="1">
        <v>3.3</v>
      </c>
      <c r="AC15" s="1">
        <v>3.3</v>
      </c>
      <c r="AD15" s="1">
        <v>3.3</v>
      </c>
      <c r="AE15" s="1">
        <v>3.3</v>
      </c>
      <c r="AF15" s="1">
        <f t="shared" si="0"/>
        <v>12</v>
      </c>
      <c r="AH15" s="2">
        <f t="shared" si="1"/>
        <v>3</v>
      </c>
      <c r="AI15" s="6">
        <f t="shared" si="2"/>
        <v>0.375</v>
      </c>
      <c r="AJ15" s="1">
        <f t="shared" si="3"/>
        <v>9</v>
      </c>
      <c r="AK15" s="10">
        <f t="shared" si="4"/>
        <v>0.4090909090909091</v>
      </c>
    </row>
    <row r="16" spans="1:37" ht="18" customHeight="1">
      <c r="A16" s="3">
        <v>3.4</v>
      </c>
      <c r="C16" s="1">
        <v>3.4</v>
      </c>
      <c r="F16" s="1">
        <v>3.4</v>
      </c>
      <c r="L16" s="1">
        <v>3.4</v>
      </c>
      <c r="R16" s="1">
        <v>3.4</v>
      </c>
      <c r="T16" s="1">
        <v>3.4</v>
      </c>
      <c r="AA16" s="1">
        <v>3.4</v>
      </c>
      <c r="AE16" s="1">
        <v>3.4</v>
      </c>
      <c r="AF16" s="1">
        <f t="shared" si="0"/>
        <v>7</v>
      </c>
      <c r="AH16" s="1">
        <f t="shared" si="1"/>
        <v>2</v>
      </c>
      <c r="AI16" s="5">
        <f t="shared" si="2"/>
        <v>0.25</v>
      </c>
      <c r="AJ16" s="1">
        <f t="shared" si="3"/>
        <v>5</v>
      </c>
      <c r="AK16" s="8">
        <f t="shared" si="4"/>
        <v>0.22727272727272727</v>
      </c>
    </row>
    <row r="17" spans="1:37" ht="18" customHeight="1">
      <c r="A17" s="3">
        <v>3.5</v>
      </c>
      <c r="D17" s="1">
        <v>3.5</v>
      </c>
      <c r="Z17" s="1">
        <v>3.5</v>
      </c>
      <c r="AE17" s="1">
        <v>3.5</v>
      </c>
      <c r="AF17" s="1">
        <f t="shared" si="0"/>
        <v>3</v>
      </c>
      <c r="AH17" s="1">
        <f t="shared" si="1"/>
        <v>1</v>
      </c>
      <c r="AI17" s="5">
        <f t="shared" si="2"/>
        <v>0.125</v>
      </c>
      <c r="AJ17" s="1">
        <f t="shared" si="3"/>
        <v>2</v>
      </c>
      <c r="AK17" s="8">
        <f t="shared" si="4"/>
        <v>0.09090909090909091</v>
      </c>
    </row>
    <row r="18" spans="1:37" ht="18" customHeight="1">
      <c r="A18" s="3">
        <v>3.6</v>
      </c>
      <c r="E18" s="1">
        <v>3.6</v>
      </c>
      <c r="G18" s="1">
        <v>3.6</v>
      </c>
      <c r="K18" s="1">
        <v>3.6</v>
      </c>
      <c r="AA18" s="1">
        <v>3.6</v>
      </c>
      <c r="AC18" s="1">
        <v>3.6</v>
      </c>
      <c r="AE18" s="1">
        <v>3.6</v>
      </c>
      <c r="AF18" s="1">
        <f t="shared" si="0"/>
        <v>6</v>
      </c>
      <c r="AH18" s="1">
        <f t="shared" si="1"/>
        <v>2</v>
      </c>
      <c r="AI18" s="5">
        <f t="shared" si="2"/>
        <v>0.25</v>
      </c>
      <c r="AJ18" s="1">
        <f t="shared" si="3"/>
        <v>4</v>
      </c>
      <c r="AK18" s="8">
        <f t="shared" si="4"/>
        <v>0.18181818181818182</v>
      </c>
    </row>
    <row r="19" spans="1:37" ht="18" customHeight="1">
      <c r="A19" s="3">
        <v>3.7</v>
      </c>
      <c r="M19" s="1">
        <v>3.7</v>
      </c>
      <c r="AA19" s="1">
        <v>3.7</v>
      </c>
      <c r="AE19" s="1">
        <v>3.7</v>
      </c>
      <c r="AF19" s="4">
        <f t="shared" si="0"/>
        <v>3</v>
      </c>
      <c r="AH19" s="4">
        <f t="shared" si="1"/>
        <v>0</v>
      </c>
      <c r="AI19" s="7">
        <f t="shared" si="2"/>
        <v>0</v>
      </c>
      <c r="AJ19" s="1">
        <f t="shared" si="3"/>
        <v>3</v>
      </c>
      <c r="AK19" s="8">
        <f t="shared" si="4"/>
        <v>0.13636363636363635</v>
      </c>
    </row>
    <row r="20" spans="1:37" ht="18" customHeight="1">
      <c r="A20" s="3">
        <v>4.1</v>
      </c>
      <c r="C20" s="1">
        <v>4.1</v>
      </c>
      <c r="D20" s="1">
        <v>4.1</v>
      </c>
      <c r="E20" s="1">
        <v>4.1</v>
      </c>
      <c r="F20" s="1">
        <v>4.1</v>
      </c>
      <c r="G20" s="1">
        <v>4.1</v>
      </c>
      <c r="J20" s="1">
        <v>4.1</v>
      </c>
      <c r="K20" s="1">
        <v>4.1</v>
      </c>
      <c r="L20" s="1">
        <v>4.1</v>
      </c>
      <c r="M20" s="1">
        <v>4.1</v>
      </c>
      <c r="N20" s="1">
        <v>4.1</v>
      </c>
      <c r="P20" s="1">
        <v>4.1</v>
      </c>
      <c r="Q20" s="1">
        <v>4.1</v>
      </c>
      <c r="R20" s="1">
        <v>4.1</v>
      </c>
      <c r="S20" s="1">
        <v>4.1</v>
      </c>
      <c r="T20" s="1">
        <v>4.1</v>
      </c>
      <c r="V20" s="1">
        <v>4.1</v>
      </c>
      <c r="W20" s="1">
        <v>4.1</v>
      </c>
      <c r="X20" s="1">
        <v>4.1</v>
      </c>
      <c r="Z20" s="1">
        <v>4.1</v>
      </c>
      <c r="AA20" s="1">
        <v>4.1</v>
      </c>
      <c r="AB20" s="1">
        <v>4.1</v>
      </c>
      <c r="AC20" s="1">
        <v>4.1</v>
      </c>
      <c r="AD20" s="1">
        <v>4.1</v>
      </c>
      <c r="AE20" s="1">
        <v>4.1</v>
      </c>
      <c r="AF20" s="1">
        <f t="shared" si="0"/>
        <v>24</v>
      </c>
      <c r="AH20" s="2">
        <f t="shared" si="1"/>
        <v>5</v>
      </c>
      <c r="AI20" s="6">
        <f t="shared" si="2"/>
        <v>0.625</v>
      </c>
      <c r="AJ20" s="1">
        <f t="shared" si="3"/>
        <v>19</v>
      </c>
      <c r="AK20" s="10">
        <f t="shared" si="4"/>
        <v>0.8636363636363636</v>
      </c>
    </row>
    <row r="21" spans="1:37" ht="18" customHeight="1">
      <c r="A21" s="3">
        <v>4.2</v>
      </c>
      <c r="D21" s="1">
        <v>4.2</v>
      </c>
      <c r="F21" s="1">
        <v>4.2</v>
      </c>
      <c r="G21" s="1">
        <v>4.2</v>
      </c>
      <c r="AA21" s="1">
        <v>4.2</v>
      </c>
      <c r="AE21" s="1">
        <v>4.2</v>
      </c>
      <c r="AF21" s="1">
        <f t="shared" si="0"/>
        <v>5</v>
      </c>
      <c r="AH21" s="2">
        <f t="shared" si="1"/>
        <v>3</v>
      </c>
      <c r="AI21" s="6">
        <f t="shared" si="2"/>
        <v>0.375</v>
      </c>
      <c r="AJ21" s="1">
        <f t="shared" si="3"/>
        <v>2</v>
      </c>
      <c r="AK21" s="8">
        <f t="shared" si="4"/>
        <v>0.09090909090909091</v>
      </c>
    </row>
    <row r="22" spans="1:37" ht="18" customHeight="1">
      <c r="A22" s="3">
        <v>4.3</v>
      </c>
      <c r="C22" s="1">
        <v>4.3</v>
      </c>
      <c r="D22" s="1">
        <v>4.3</v>
      </c>
      <c r="F22" s="1">
        <v>4.3</v>
      </c>
      <c r="L22" s="1">
        <v>4.3</v>
      </c>
      <c r="N22" s="1">
        <v>4.3</v>
      </c>
      <c r="P22" s="1">
        <v>4.3</v>
      </c>
      <c r="Q22" s="1">
        <v>4.3</v>
      </c>
      <c r="T22" s="1">
        <v>4.3</v>
      </c>
      <c r="U22" s="1">
        <v>4.3</v>
      </c>
      <c r="V22" s="1">
        <v>4.3</v>
      </c>
      <c r="X22" s="1">
        <v>4.3</v>
      </c>
      <c r="AA22" s="1">
        <v>4.3</v>
      </c>
      <c r="AB22" s="1">
        <v>4.3</v>
      </c>
      <c r="AE22" s="1">
        <v>4.3</v>
      </c>
      <c r="AF22" s="1">
        <f t="shared" si="0"/>
        <v>14</v>
      </c>
      <c r="AH22" s="2">
        <f t="shared" si="1"/>
        <v>3</v>
      </c>
      <c r="AI22" s="6">
        <f t="shared" si="2"/>
        <v>0.375</v>
      </c>
      <c r="AJ22" s="1">
        <f t="shared" si="3"/>
        <v>11</v>
      </c>
      <c r="AK22" s="10">
        <f t="shared" si="4"/>
        <v>0.5</v>
      </c>
    </row>
    <row r="23" spans="1:37" ht="18" customHeight="1">
      <c r="A23" s="3">
        <v>4.4</v>
      </c>
      <c r="D23" s="1">
        <v>4.4</v>
      </c>
      <c r="H23" s="1">
        <v>4.4</v>
      </c>
      <c r="N23" s="1">
        <v>4.4</v>
      </c>
      <c r="S23" s="1">
        <v>4.4</v>
      </c>
      <c r="AE23" s="1">
        <v>4.4</v>
      </c>
      <c r="AF23" s="1">
        <f t="shared" si="0"/>
        <v>5</v>
      </c>
      <c r="AH23" s="1">
        <f t="shared" si="1"/>
        <v>2</v>
      </c>
      <c r="AI23" s="5">
        <f t="shared" si="2"/>
        <v>0.25</v>
      </c>
      <c r="AJ23" s="1">
        <f t="shared" si="3"/>
        <v>3</v>
      </c>
      <c r="AK23" s="8">
        <f t="shared" si="4"/>
        <v>0.13636363636363635</v>
      </c>
    </row>
    <row r="24" spans="1:37" ht="18" customHeight="1">
      <c r="A24" s="3">
        <v>4.5</v>
      </c>
      <c r="D24" s="1">
        <v>4.5</v>
      </c>
      <c r="AA24" s="1">
        <v>4.5</v>
      </c>
      <c r="AE24" s="1">
        <v>4.5</v>
      </c>
      <c r="AF24" s="4">
        <f t="shared" si="0"/>
        <v>3</v>
      </c>
      <c r="AH24" s="1">
        <f t="shared" si="1"/>
        <v>1</v>
      </c>
      <c r="AI24" s="5">
        <f t="shared" si="2"/>
        <v>0.125</v>
      </c>
      <c r="AJ24" s="1">
        <f t="shared" si="3"/>
        <v>2</v>
      </c>
      <c r="AK24" s="8">
        <f t="shared" si="4"/>
        <v>0.09090909090909091</v>
      </c>
    </row>
    <row r="25" spans="1:37" ht="18" customHeight="1">
      <c r="A25" s="3">
        <v>4.6</v>
      </c>
      <c r="E25" s="1">
        <v>4.6</v>
      </c>
      <c r="G25" s="1">
        <v>4.6</v>
      </c>
      <c r="M25" s="1">
        <v>4.6</v>
      </c>
      <c r="AA25" s="1">
        <v>4.6</v>
      </c>
      <c r="AE25" s="1">
        <v>4.6</v>
      </c>
      <c r="AF25" s="1">
        <f t="shared" si="0"/>
        <v>5</v>
      </c>
      <c r="AH25" s="1">
        <f t="shared" si="1"/>
        <v>2</v>
      </c>
      <c r="AI25" s="5">
        <f t="shared" si="2"/>
        <v>0.25</v>
      </c>
      <c r="AJ25" s="1">
        <f t="shared" si="3"/>
        <v>3</v>
      </c>
      <c r="AK25" s="8">
        <f t="shared" si="4"/>
        <v>0.13636363636363635</v>
      </c>
    </row>
    <row r="26" spans="1:37" ht="18" customHeight="1">
      <c r="A26" s="3">
        <v>5.1</v>
      </c>
      <c r="B26" s="1">
        <v>5.1</v>
      </c>
      <c r="C26" s="1">
        <v>5.1</v>
      </c>
      <c r="D26" s="1">
        <v>5.1</v>
      </c>
      <c r="L26" s="1">
        <v>5.1</v>
      </c>
      <c r="M26" s="1">
        <v>5.1</v>
      </c>
      <c r="Q26" s="1">
        <v>5.1</v>
      </c>
      <c r="T26" s="1">
        <v>5.1</v>
      </c>
      <c r="X26" s="1">
        <v>5.1</v>
      </c>
      <c r="Y26" s="1">
        <v>5.1</v>
      </c>
      <c r="Z26" s="1">
        <v>5.1</v>
      </c>
      <c r="AA26" s="1">
        <v>5.1</v>
      </c>
      <c r="AB26" s="1">
        <v>5.1</v>
      </c>
      <c r="AC26" s="1">
        <v>5.1</v>
      </c>
      <c r="AD26" s="1">
        <v>5.1</v>
      </c>
      <c r="AE26" s="1">
        <v>5.1</v>
      </c>
      <c r="AF26" s="1">
        <f t="shared" si="0"/>
        <v>15</v>
      </c>
      <c r="AH26" s="2">
        <f t="shared" si="1"/>
        <v>3</v>
      </c>
      <c r="AI26" s="6">
        <f t="shared" si="2"/>
        <v>0.375</v>
      </c>
      <c r="AJ26" s="1">
        <f t="shared" si="3"/>
        <v>12</v>
      </c>
      <c r="AK26" s="10">
        <f t="shared" si="4"/>
        <v>0.5454545454545454</v>
      </c>
    </row>
    <row r="27" spans="1:37" ht="18" customHeight="1">
      <c r="A27" s="3">
        <v>5.2</v>
      </c>
      <c r="E27" s="1">
        <v>5.2</v>
      </c>
      <c r="L27" s="1">
        <v>5.2</v>
      </c>
      <c r="M27" s="1">
        <v>5.2</v>
      </c>
      <c r="Q27" s="1">
        <v>5.2</v>
      </c>
      <c r="Y27" s="1">
        <v>5.2</v>
      </c>
      <c r="AA27" s="1">
        <v>5.2</v>
      </c>
      <c r="AB27" s="1">
        <v>5.2</v>
      </c>
      <c r="AC27" s="1">
        <v>5.2</v>
      </c>
      <c r="AE27" s="1">
        <v>5.2</v>
      </c>
      <c r="AF27" s="1">
        <f t="shared" si="0"/>
        <v>9</v>
      </c>
      <c r="AH27" s="1">
        <f t="shared" si="1"/>
        <v>1</v>
      </c>
      <c r="AI27" s="5">
        <f t="shared" si="2"/>
        <v>0.125</v>
      </c>
      <c r="AJ27" s="1">
        <f t="shared" si="3"/>
        <v>8</v>
      </c>
      <c r="AK27" s="10">
        <f t="shared" si="4"/>
        <v>0.36363636363636365</v>
      </c>
    </row>
    <row r="28" spans="1:37" ht="18" customHeight="1">
      <c r="A28" s="3">
        <v>5.3</v>
      </c>
      <c r="B28" s="1">
        <v>5.3</v>
      </c>
      <c r="N28" s="1">
        <v>5.3</v>
      </c>
      <c r="AF28" s="4">
        <f t="shared" si="0"/>
        <v>2</v>
      </c>
      <c r="AH28" s="1">
        <f t="shared" si="1"/>
        <v>1</v>
      </c>
      <c r="AI28" s="5">
        <f t="shared" si="2"/>
        <v>0.125</v>
      </c>
      <c r="AJ28" s="1">
        <f t="shared" si="3"/>
        <v>1</v>
      </c>
      <c r="AK28" s="8">
        <f t="shared" si="4"/>
        <v>0.045454545454545456</v>
      </c>
    </row>
    <row r="29" spans="1:37" ht="18" customHeight="1">
      <c r="A29" s="3">
        <v>5.4</v>
      </c>
      <c r="B29" s="1">
        <v>5.4</v>
      </c>
      <c r="F29" s="1">
        <v>5.4</v>
      </c>
      <c r="L29" s="1">
        <v>5.4</v>
      </c>
      <c r="N29" s="1">
        <v>5.4</v>
      </c>
      <c r="P29" s="1">
        <v>5.4</v>
      </c>
      <c r="R29" s="1">
        <v>5.4</v>
      </c>
      <c r="V29" s="1">
        <v>5.4</v>
      </c>
      <c r="X29" s="1">
        <v>5.4</v>
      </c>
      <c r="AF29" s="1">
        <f t="shared" si="0"/>
        <v>8</v>
      </c>
      <c r="AH29" s="1">
        <f t="shared" si="1"/>
        <v>2</v>
      </c>
      <c r="AI29" s="5">
        <f t="shared" si="2"/>
        <v>0.25</v>
      </c>
      <c r="AJ29" s="1">
        <f t="shared" si="3"/>
        <v>6</v>
      </c>
      <c r="AK29" s="8">
        <f t="shared" si="4"/>
        <v>0.2727272727272727</v>
      </c>
    </row>
    <row r="30" spans="1:37" ht="18" customHeight="1">
      <c r="A30" s="3">
        <v>5.5</v>
      </c>
      <c r="B30" s="1">
        <v>5.5</v>
      </c>
      <c r="M30" s="1">
        <v>5.5</v>
      </c>
      <c r="N30" s="1">
        <v>5.5</v>
      </c>
      <c r="AF30" s="4">
        <f t="shared" si="0"/>
        <v>3</v>
      </c>
      <c r="AH30" s="1">
        <f t="shared" si="1"/>
        <v>1</v>
      </c>
      <c r="AI30" s="5">
        <f t="shared" si="2"/>
        <v>0.125</v>
      </c>
      <c r="AJ30" s="1">
        <f t="shared" si="3"/>
        <v>2</v>
      </c>
      <c r="AK30" s="8">
        <f t="shared" si="4"/>
        <v>0.09090909090909091</v>
      </c>
    </row>
    <row r="31" spans="1:37" ht="18" customHeight="1">
      <c r="A31" s="3">
        <v>5.6</v>
      </c>
      <c r="D31" s="1">
        <v>5.6</v>
      </c>
      <c r="H31" s="1">
        <v>5.6</v>
      </c>
      <c r="J31" s="1">
        <v>5.6</v>
      </c>
      <c r="L31" s="1">
        <v>5.6</v>
      </c>
      <c r="AE31" s="1">
        <v>5.6</v>
      </c>
      <c r="AF31" s="1">
        <f t="shared" si="0"/>
        <v>5</v>
      </c>
      <c r="AH31" s="1">
        <f t="shared" si="1"/>
        <v>2</v>
      </c>
      <c r="AI31" s="5">
        <f t="shared" si="2"/>
        <v>0.25</v>
      </c>
      <c r="AJ31" s="1">
        <f t="shared" si="3"/>
        <v>3</v>
      </c>
      <c r="AK31" s="8">
        <f t="shared" si="4"/>
        <v>0.13636363636363635</v>
      </c>
    </row>
    <row r="32" spans="1:37" ht="18" customHeight="1">
      <c r="A32" s="3">
        <v>6.1</v>
      </c>
      <c r="E32" s="1">
        <v>6.1</v>
      </c>
      <c r="M32" s="1">
        <v>6.1</v>
      </c>
      <c r="Y32" s="1">
        <v>6.1</v>
      </c>
      <c r="AA32" s="1">
        <v>6.1</v>
      </c>
      <c r="AC32" s="1">
        <v>6.1</v>
      </c>
      <c r="AE32" s="1">
        <v>6.1</v>
      </c>
      <c r="AF32" s="1">
        <f t="shared" si="0"/>
        <v>6</v>
      </c>
      <c r="AH32" s="1">
        <f t="shared" si="1"/>
        <v>1</v>
      </c>
      <c r="AI32" s="5">
        <f t="shared" si="2"/>
        <v>0.125</v>
      </c>
      <c r="AJ32" s="1">
        <f t="shared" si="3"/>
        <v>5</v>
      </c>
      <c r="AK32" s="8">
        <f t="shared" si="4"/>
        <v>0.22727272727272727</v>
      </c>
    </row>
    <row r="33" spans="1:37" ht="18" customHeight="1">
      <c r="A33" s="3">
        <v>6.2</v>
      </c>
      <c r="G33" s="1">
        <v>6.2</v>
      </c>
      <c r="K33" s="1">
        <v>6.2</v>
      </c>
      <c r="M33" s="1">
        <v>6.2</v>
      </c>
      <c r="N33" s="1">
        <v>6.2</v>
      </c>
      <c r="O33" s="1">
        <v>6.2</v>
      </c>
      <c r="P33" s="1">
        <v>6.2</v>
      </c>
      <c r="R33" s="1">
        <v>6.2</v>
      </c>
      <c r="T33" s="1">
        <v>6.2</v>
      </c>
      <c r="V33" s="1">
        <v>6.2</v>
      </c>
      <c r="Y33" s="1">
        <v>6.2</v>
      </c>
      <c r="Z33" s="1">
        <v>6.2</v>
      </c>
      <c r="AA33" s="1">
        <v>6.2</v>
      </c>
      <c r="AB33" s="1">
        <v>6.2</v>
      </c>
      <c r="AD33" s="1">
        <v>6.2</v>
      </c>
      <c r="AE33" s="1">
        <v>6.2</v>
      </c>
      <c r="AF33" s="1">
        <f t="shared" si="0"/>
        <v>15</v>
      </c>
      <c r="AH33" s="1">
        <f t="shared" si="1"/>
        <v>1</v>
      </c>
      <c r="AI33" s="5">
        <f t="shared" si="2"/>
        <v>0.125</v>
      </c>
      <c r="AJ33" s="1">
        <f t="shared" si="3"/>
        <v>14</v>
      </c>
      <c r="AK33" s="10">
        <f t="shared" si="4"/>
        <v>0.6363636363636364</v>
      </c>
    </row>
    <row r="34" spans="1:37" ht="18" customHeight="1">
      <c r="A34" s="3">
        <v>6.3</v>
      </c>
      <c r="D34" s="1">
        <v>6.3</v>
      </c>
      <c r="K34" s="1">
        <v>6.3</v>
      </c>
      <c r="Y34" s="1">
        <v>6.3</v>
      </c>
      <c r="Z34" s="1">
        <v>6.3</v>
      </c>
      <c r="AA34" s="1">
        <v>6.3</v>
      </c>
      <c r="AB34" s="1">
        <v>6.3</v>
      </c>
      <c r="AE34" s="1">
        <v>6.3</v>
      </c>
      <c r="AF34" s="1">
        <f t="shared" si="0"/>
        <v>7</v>
      </c>
      <c r="AH34" s="1">
        <f t="shared" si="1"/>
        <v>1</v>
      </c>
      <c r="AI34" s="5">
        <f t="shared" si="2"/>
        <v>0.125</v>
      </c>
      <c r="AJ34" s="1">
        <f t="shared" si="3"/>
        <v>6</v>
      </c>
      <c r="AK34" s="8">
        <f t="shared" si="4"/>
        <v>0.2727272727272727</v>
      </c>
    </row>
    <row r="35" spans="1:37" ht="18" customHeight="1">
      <c r="A35" s="3">
        <v>7.1</v>
      </c>
      <c r="G35" s="1">
        <v>7.1</v>
      </c>
      <c r="J35" s="1">
        <v>7.1</v>
      </c>
      <c r="M35" s="1">
        <v>7.1</v>
      </c>
      <c r="Q35" s="1">
        <v>7.1</v>
      </c>
      <c r="X35" s="1">
        <v>7.1</v>
      </c>
      <c r="AD35" s="1">
        <v>7.1</v>
      </c>
      <c r="AE35" s="1">
        <v>7.1</v>
      </c>
      <c r="AF35" s="1">
        <f t="shared" si="0"/>
        <v>7</v>
      </c>
      <c r="AH35" s="1">
        <f t="shared" si="1"/>
        <v>1</v>
      </c>
      <c r="AI35" s="5">
        <f t="shared" si="2"/>
        <v>0.125</v>
      </c>
      <c r="AJ35" s="1">
        <f t="shared" si="3"/>
        <v>6</v>
      </c>
      <c r="AK35" s="8">
        <f t="shared" si="4"/>
        <v>0.2727272727272727</v>
      </c>
    </row>
    <row r="36" spans="1:37" ht="18" customHeight="1">
      <c r="A36" s="3">
        <v>7.2</v>
      </c>
      <c r="S36" s="1">
        <v>7.2</v>
      </c>
      <c r="T36" s="1">
        <v>7.2</v>
      </c>
      <c r="Z36" s="1">
        <v>7.2</v>
      </c>
      <c r="AA36" s="1">
        <v>7.2</v>
      </c>
      <c r="AE36" s="1">
        <v>7.2</v>
      </c>
      <c r="AF36" s="1">
        <f t="shared" si="0"/>
        <v>5</v>
      </c>
      <c r="AH36" s="4">
        <f t="shared" si="1"/>
        <v>0</v>
      </c>
      <c r="AI36" s="7">
        <f t="shared" si="2"/>
        <v>0</v>
      </c>
      <c r="AJ36" s="1">
        <f t="shared" si="3"/>
        <v>5</v>
      </c>
      <c r="AK36" s="8">
        <f t="shared" si="4"/>
        <v>0.22727272727272727</v>
      </c>
    </row>
    <row r="37" spans="1:37" ht="18" customHeight="1">
      <c r="A37" s="3">
        <v>7.3</v>
      </c>
      <c r="D37" s="1">
        <v>7.3</v>
      </c>
      <c r="H37" s="1">
        <v>7.3</v>
      </c>
      <c r="AA37" s="1">
        <v>7.3</v>
      </c>
      <c r="AF37" s="4">
        <f t="shared" si="0"/>
        <v>3</v>
      </c>
      <c r="AH37" s="1">
        <f t="shared" si="1"/>
        <v>2</v>
      </c>
      <c r="AI37" s="5">
        <f t="shared" si="2"/>
        <v>0.25</v>
      </c>
      <c r="AJ37" s="1">
        <f t="shared" si="3"/>
        <v>1</v>
      </c>
      <c r="AK37" s="8">
        <f t="shared" si="4"/>
        <v>0.045454545454545456</v>
      </c>
    </row>
    <row r="38" spans="1:37" ht="18" customHeight="1">
      <c r="A38" s="3">
        <v>7.4</v>
      </c>
      <c r="D38" s="1">
        <v>7.4</v>
      </c>
      <c r="Y38" s="1">
        <v>7.4</v>
      </c>
      <c r="Z38" s="1">
        <v>7.4</v>
      </c>
      <c r="AA38" s="1">
        <v>7.4</v>
      </c>
      <c r="AB38" s="1">
        <v>7.4</v>
      </c>
      <c r="AE38" s="1">
        <v>7.4</v>
      </c>
      <c r="AF38" s="1">
        <f t="shared" si="0"/>
        <v>6</v>
      </c>
      <c r="AH38" s="1">
        <f t="shared" si="1"/>
        <v>1</v>
      </c>
      <c r="AI38" s="5">
        <f t="shared" si="2"/>
        <v>0.125</v>
      </c>
      <c r="AJ38" s="1">
        <f t="shared" si="3"/>
        <v>5</v>
      </c>
      <c r="AK38" s="8">
        <f t="shared" si="4"/>
        <v>0.22727272727272727</v>
      </c>
    </row>
    <row r="39" spans="1:37" ht="18" customHeight="1">
      <c r="A39" s="3">
        <v>7.5</v>
      </c>
      <c r="C39" s="1">
        <v>7.5</v>
      </c>
      <c r="D39" s="1">
        <v>7.5</v>
      </c>
      <c r="AE39" s="1">
        <v>7.5</v>
      </c>
      <c r="AF39" s="4">
        <f t="shared" si="0"/>
        <v>3</v>
      </c>
      <c r="AH39" s="1">
        <f t="shared" si="1"/>
        <v>2</v>
      </c>
      <c r="AI39" s="5">
        <f t="shared" si="2"/>
        <v>0.25</v>
      </c>
      <c r="AJ39" s="1">
        <f t="shared" si="3"/>
        <v>1</v>
      </c>
      <c r="AK39" s="8">
        <f t="shared" si="4"/>
        <v>0.045454545454545456</v>
      </c>
    </row>
    <row r="40" spans="1:37" ht="18" customHeight="1">
      <c r="A40" s="3">
        <v>7.6</v>
      </c>
      <c r="D40" s="1">
        <v>7.6</v>
      </c>
      <c r="O40" s="1">
        <v>7.6</v>
      </c>
      <c r="AF40" s="4">
        <f t="shared" si="0"/>
        <v>2</v>
      </c>
      <c r="AH40" s="1">
        <f t="shared" si="1"/>
        <v>1</v>
      </c>
      <c r="AI40" s="5">
        <f t="shared" si="2"/>
        <v>0.125</v>
      </c>
      <c r="AJ40" s="1">
        <f t="shared" si="3"/>
        <v>1</v>
      </c>
      <c r="AK40" s="8">
        <f t="shared" si="4"/>
        <v>0.045454545454545456</v>
      </c>
    </row>
    <row r="41" spans="1:37" ht="18" customHeight="1">
      <c r="A41" s="3">
        <v>7.7</v>
      </c>
      <c r="D41" s="1">
        <v>7.7</v>
      </c>
      <c r="O41" s="1">
        <v>7.7</v>
      </c>
      <c r="R41" s="1">
        <v>7.7</v>
      </c>
      <c r="Z41" s="1">
        <v>7.7</v>
      </c>
      <c r="AA41" s="1">
        <v>7.7</v>
      </c>
      <c r="AF41" s="1">
        <f t="shared" si="0"/>
        <v>5</v>
      </c>
      <c r="AH41" s="1">
        <f t="shared" si="1"/>
        <v>1</v>
      </c>
      <c r="AI41" s="5">
        <f t="shared" si="2"/>
        <v>0.125</v>
      </c>
      <c r="AJ41" s="1">
        <f t="shared" si="3"/>
        <v>4</v>
      </c>
      <c r="AK41" s="8">
        <f t="shared" si="4"/>
        <v>0.18181818181818182</v>
      </c>
    </row>
    <row r="42" spans="1:37" ht="18" customHeight="1">
      <c r="A42" s="3">
        <v>7.8</v>
      </c>
      <c r="H42" s="1">
        <v>7.8</v>
      </c>
      <c r="S42" s="1">
        <v>7.8</v>
      </c>
      <c r="AA42" s="1">
        <v>7.8</v>
      </c>
      <c r="AF42" s="4">
        <f t="shared" si="0"/>
        <v>3</v>
      </c>
      <c r="AH42" s="1">
        <f t="shared" si="1"/>
        <v>1</v>
      </c>
      <c r="AI42" s="5">
        <f t="shared" si="2"/>
        <v>0.125</v>
      </c>
      <c r="AJ42" s="1">
        <f t="shared" si="3"/>
        <v>2</v>
      </c>
      <c r="AK42" s="8">
        <f t="shared" si="4"/>
        <v>0.09090909090909091</v>
      </c>
    </row>
    <row r="43" spans="1:37" ht="18" customHeight="1">
      <c r="A43" s="3">
        <v>7.9</v>
      </c>
      <c r="H43" s="1">
        <v>7.9</v>
      </c>
      <c r="R43" s="1">
        <v>7.9</v>
      </c>
      <c r="AA43" s="1">
        <v>7.9</v>
      </c>
      <c r="AF43" s="4">
        <f t="shared" si="0"/>
        <v>3</v>
      </c>
      <c r="AH43" s="1">
        <f t="shared" si="1"/>
        <v>1</v>
      </c>
      <c r="AI43" s="5">
        <f t="shared" si="2"/>
        <v>0.125</v>
      </c>
      <c r="AJ43" s="1">
        <f t="shared" si="3"/>
        <v>2</v>
      </c>
      <c r="AK43" s="8">
        <f t="shared" si="4"/>
        <v>0.09090909090909091</v>
      </c>
    </row>
    <row r="44" spans="1:37" ht="18" customHeight="1">
      <c r="A44" s="3">
        <v>8.1</v>
      </c>
      <c r="E44" s="1">
        <v>8.1</v>
      </c>
      <c r="G44" s="1">
        <v>8.1</v>
      </c>
      <c r="J44" s="1">
        <v>8.1</v>
      </c>
      <c r="M44" s="1">
        <v>8.1</v>
      </c>
      <c r="N44" s="1">
        <v>8.1</v>
      </c>
      <c r="P44" s="1">
        <v>8.1</v>
      </c>
      <c r="R44" s="1">
        <v>8.1</v>
      </c>
      <c r="AA44" s="1">
        <v>8.1</v>
      </c>
      <c r="AE44" s="1">
        <v>8.1</v>
      </c>
      <c r="AF44" s="1">
        <f t="shared" si="0"/>
        <v>9</v>
      </c>
      <c r="AH44" s="1">
        <f t="shared" si="1"/>
        <v>2</v>
      </c>
      <c r="AI44" s="5">
        <f t="shared" si="2"/>
        <v>0.25</v>
      </c>
      <c r="AJ44" s="1">
        <f t="shared" si="3"/>
        <v>7</v>
      </c>
      <c r="AK44" s="8">
        <f t="shared" si="4"/>
        <v>0.3181818181818182</v>
      </c>
    </row>
    <row r="45" spans="1:37" ht="18" customHeight="1">
      <c r="A45" s="3">
        <v>8.2</v>
      </c>
      <c r="D45" s="1">
        <v>8.2</v>
      </c>
      <c r="G45" s="1">
        <v>8.2</v>
      </c>
      <c r="L45" s="1">
        <v>8.2</v>
      </c>
      <c r="R45" s="1">
        <v>8.2</v>
      </c>
      <c r="Z45" s="1">
        <v>8.2</v>
      </c>
      <c r="AA45" s="1">
        <v>8.2</v>
      </c>
      <c r="AE45" s="1">
        <v>8.2</v>
      </c>
      <c r="AF45" s="1">
        <f t="shared" si="0"/>
        <v>7</v>
      </c>
      <c r="AH45" s="1">
        <f t="shared" si="1"/>
        <v>2</v>
      </c>
      <c r="AI45" s="5">
        <f t="shared" si="2"/>
        <v>0.25</v>
      </c>
      <c r="AJ45" s="1">
        <f t="shared" si="3"/>
        <v>5</v>
      </c>
      <c r="AK45" s="8">
        <f t="shared" si="4"/>
        <v>0.22727272727272727</v>
      </c>
    </row>
    <row r="46" spans="1:37" ht="18" customHeight="1">
      <c r="A46" s="3">
        <v>8.3</v>
      </c>
      <c r="H46" s="1">
        <v>8.3</v>
      </c>
      <c r="I46" s="1">
        <v>8.3</v>
      </c>
      <c r="AC46" s="1">
        <v>8.3</v>
      </c>
      <c r="AE46" s="1">
        <v>8.3</v>
      </c>
      <c r="AF46" s="1">
        <f t="shared" si="0"/>
        <v>4</v>
      </c>
      <c r="AH46" s="1">
        <f t="shared" si="1"/>
        <v>2</v>
      </c>
      <c r="AI46" s="5">
        <f t="shared" si="2"/>
        <v>0.25</v>
      </c>
      <c r="AJ46" s="1">
        <f t="shared" si="3"/>
        <v>2</v>
      </c>
      <c r="AK46" s="8">
        <f t="shared" si="4"/>
        <v>0.09090909090909091</v>
      </c>
    </row>
    <row r="47" spans="1:37" ht="18" customHeight="1">
      <c r="A47" s="3">
        <v>8.4</v>
      </c>
      <c r="AA47" s="1">
        <v>8.4</v>
      </c>
      <c r="AE47" s="1">
        <v>8.4</v>
      </c>
      <c r="AF47" s="4">
        <f t="shared" si="0"/>
        <v>2</v>
      </c>
      <c r="AH47" s="4">
        <f t="shared" si="1"/>
        <v>0</v>
      </c>
      <c r="AI47" s="7">
        <f t="shared" si="2"/>
        <v>0</v>
      </c>
      <c r="AJ47" s="1">
        <f t="shared" si="3"/>
        <v>2</v>
      </c>
      <c r="AK47" s="8">
        <f t="shared" si="4"/>
        <v>0.09090909090909091</v>
      </c>
    </row>
    <row r="48" spans="1:37" ht="18" customHeight="1">
      <c r="A48" s="3">
        <v>9.1</v>
      </c>
      <c r="E48" s="1">
        <v>9.1</v>
      </c>
      <c r="G48" s="1">
        <v>9.1</v>
      </c>
      <c r="K48" s="1">
        <v>9.1</v>
      </c>
      <c r="L48" s="1">
        <v>9.1</v>
      </c>
      <c r="M48" s="1">
        <v>9.1</v>
      </c>
      <c r="P48" s="1">
        <v>9.1</v>
      </c>
      <c r="U48" s="1">
        <v>9.1</v>
      </c>
      <c r="Z48" s="1">
        <v>9.1</v>
      </c>
      <c r="AA48" s="1">
        <v>9.1</v>
      </c>
      <c r="AC48" s="1">
        <v>9.1</v>
      </c>
      <c r="AE48" s="1">
        <v>9.1</v>
      </c>
      <c r="AF48" s="1">
        <f t="shared" si="0"/>
        <v>11</v>
      </c>
      <c r="AH48" s="1">
        <f t="shared" si="1"/>
        <v>2</v>
      </c>
      <c r="AI48" s="5">
        <f t="shared" si="2"/>
        <v>0.25</v>
      </c>
      <c r="AJ48" s="1">
        <f t="shared" si="3"/>
        <v>9</v>
      </c>
      <c r="AK48" s="10">
        <f t="shared" si="4"/>
        <v>0.4090909090909091</v>
      </c>
    </row>
    <row r="49" spans="1:37" ht="18" customHeight="1">
      <c r="A49" s="3">
        <v>9.2</v>
      </c>
      <c r="B49" s="1">
        <v>9.2</v>
      </c>
      <c r="D49" s="1">
        <v>9.2</v>
      </c>
      <c r="H49" s="1">
        <v>9.2</v>
      </c>
      <c r="L49" s="1">
        <v>9.2</v>
      </c>
      <c r="M49" s="1">
        <v>9.2</v>
      </c>
      <c r="O49" s="1">
        <v>9.2</v>
      </c>
      <c r="P49" s="1">
        <v>9.2</v>
      </c>
      <c r="R49" s="1">
        <v>9.2</v>
      </c>
      <c r="S49" s="1">
        <v>9.2</v>
      </c>
      <c r="T49" s="1">
        <v>9.2</v>
      </c>
      <c r="Z49" s="1">
        <v>9.2</v>
      </c>
      <c r="AA49" s="1">
        <v>9.2</v>
      </c>
      <c r="AC49" s="1">
        <v>9.2</v>
      </c>
      <c r="AE49" s="1">
        <v>9.2</v>
      </c>
      <c r="AF49" s="1">
        <f t="shared" si="0"/>
        <v>14</v>
      </c>
      <c r="AH49" s="2">
        <f t="shared" si="1"/>
        <v>3</v>
      </c>
      <c r="AI49" s="6">
        <f t="shared" si="2"/>
        <v>0.375</v>
      </c>
      <c r="AJ49" s="1">
        <f t="shared" si="3"/>
        <v>11</v>
      </c>
      <c r="AK49" s="10">
        <f t="shared" si="4"/>
        <v>0.5</v>
      </c>
    </row>
    <row r="50" spans="1:37" ht="18" customHeight="1">
      <c r="A50" s="3">
        <v>10.1</v>
      </c>
      <c r="B50" s="1">
        <v>10.1</v>
      </c>
      <c r="H50" s="1">
        <v>10.1</v>
      </c>
      <c r="AC50" s="1">
        <v>10.1</v>
      </c>
      <c r="AE50" s="1">
        <v>10.1</v>
      </c>
      <c r="AF50" s="1">
        <f t="shared" si="0"/>
        <v>4</v>
      </c>
      <c r="AH50" s="1">
        <f t="shared" si="1"/>
        <v>2</v>
      </c>
      <c r="AI50" s="5">
        <f t="shared" si="2"/>
        <v>0.25</v>
      </c>
      <c r="AJ50" s="1">
        <f t="shared" si="3"/>
        <v>2</v>
      </c>
      <c r="AK50" s="8">
        <f t="shared" si="4"/>
        <v>0.09090909090909091</v>
      </c>
    </row>
    <row r="51" spans="1:37" ht="18" customHeight="1">
      <c r="A51" s="3">
        <v>10.2</v>
      </c>
      <c r="B51" s="1">
        <v>10.2</v>
      </c>
      <c r="AF51" s="4">
        <f t="shared" si="0"/>
        <v>1</v>
      </c>
      <c r="AH51" s="1">
        <f t="shared" si="1"/>
        <v>1</v>
      </c>
      <c r="AI51" s="5">
        <f t="shared" si="2"/>
        <v>0.125</v>
      </c>
      <c r="AJ51" s="4">
        <f t="shared" si="3"/>
        <v>0</v>
      </c>
      <c r="AK51" s="9">
        <f t="shared" si="4"/>
        <v>0</v>
      </c>
    </row>
    <row r="52" spans="35:37" ht="18" customHeight="1">
      <c r="AI52" s="5"/>
      <c r="AK52" s="8"/>
    </row>
    <row r="53" spans="2:39" ht="18" customHeight="1">
      <c r="B53" s="1">
        <f>COUNTA(B2:B52)</f>
        <v>7</v>
      </c>
      <c r="C53" s="1">
        <f aca="true" t="shared" si="5" ref="C53:AE53">COUNTA(C2:C52)</f>
        <v>5</v>
      </c>
      <c r="D53" s="1">
        <f t="shared" si="5"/>
        <v>20</v>
      </c>
      <c r="E53" s="1">
        <f t="shared" si="5"/>
        <v>9</v>
      </c>
      <c r="F53" s="1">
        <f t="shared" si="5"/>
        <v>8</v>
      </c>
      <c r="G53" s="1">
        <f t="shared" si="5"/>
        <v>10</v>
      </c>
      <c r="H53" s="1">
        <f t="shared" si="5"/>
        <v>13</v>
      </c>
      <c r="I53" s="1">
        <f t="shared" si="5"/>
        <v>4</v>
      </c>
      <c r="J53" s="1">
        <f t="shared" si="5"/>
        <v>5</v>
      </c>
      <c r="K53" s="1">
        <f t="shared" si="5"/>
        <v>6</v>
      </c>
      <c r="L53" s="1">
        <f t="shared" si="5"/>
        <v>15</v>
      </c>
      <c r="M53" s="1">
        <f t="shared" si="5"/>
        <v>17</v>
      </c>
      <c r="N53" s="1">
        <f t="shared" si="5"/>
        <v>11</v>
      </c>
      <c r="O53" s="1">
        <f t="shared" si="5"/>
        <v>5</v>
      </c>
      <c r="P53" s="1">
        <f t="shared" si="5"/>
        <v>11</v>
      </c>
      <c r="Q53" s="1">
        <f t="shared" si="5"/>
        <v>7</v>
      </c>
      <c r="R53" s="1">
        <f t="shared" si="5"/>
        <v>11</v>
      </c>
      <c r="S53" s="1">
        <f t="shared" si="5"/>
        <v>6</v>
      </c>
      <c r="T53" s="1">
        <f t="shared" si="5"/>
        <v>11</v>
      </c>
      <c r="U53" s="1">
        <f t="shared" si="5"/>
        <v>3</v>
      </c>
      <c r="V53" s="1">
        <f t="shared" si="5"/>
        <v>5</v>
      </c>
      <c r="W53" s="1">
        <f t="shared" si="5"/>
        <v>2</v>
      </c>
      <c r="X53" s="1">
        <f t="shared" si="5"/>
        <v>7</v>
      </c>
      <c r="Y53" s="1">
        <f t="shared" si="5"/>
        <v>7</v>
      </c>
      <c r="Z53" s="1">
        <f t="shared" si="5"/>
        <v>14</v>
      </c>
      <c r="AA53" s="1">
        <f t="shared" si="5"/>
        <v>28</v>
      </c>
      <c r="AB53" s="1">
        <f t="shared" si="5"/>
        <v>11</v>
      </c>
      <c r="AC53" s="1">
        <f t="shared" si="5"/>
        <v>13</v>
      </c>
      <c r="AD53" s="1">
        <f t="shared" si="5"/>
        <v>5</v>
      </c>
      <c r="AE53" s="1">
        <f t="shared" si="5"/>
        <v>37</v>
      </c>
      <c r="AF53" s="1">
        <f>SUM(B53:AE53)</f>
        <v>313</v>
      </c>
      <c r="AH53" s="1">
        <f>SUM(B53:I53)</f>
        <v>76</v>
      </c>
      <c r="AI53" s="5">
        <f>AH53/(8*50)</f>
        <v>0.19</v>
      </c>
      <c r="AJ53" s="1">
        <f>SUM(J53:AE53)</f>
        <v>237</v>
      </c>
      <c r="AK53" s="8">
        <f>AJ53/(22*50)</f>
        <v>0.21545454545454545</v>
      </c>
      <c r="AL53" s="1">
        <f>SUM(J53:AE53)-(AA53+AE53)</f>
        <v>172</v>
      </c>
      <c r="AM53" s="11">
        <f>AL53/(20*50)</f>
        <v>0.172</v>
      </c>
    </row>
    <row r="54" spans="2:36" ht="18" customHeight="1">
      <c r="B54" s="9">
        <f>B53/50</f>
        <v>0.14</v>
      </c>
      <c r="C54" s="9">
        <f aca="true" t="shared" si="6" ref="C54:AF54">C53/50</f>
        <v>0.1</v>
      </c>
      <c r="D54" s="10">
        <f t="shared" si="6"/>
        <v>0.4</v>
      </c>
      <c r="E54" s="9">
        <f t="shared" si="6"/>
        <v>0.18</v>
      </c>
      <c r="F54" s="9">
        <f t="shared" si="6"/>
        <v>0.16</v>
      </c>
      <c r="G54" s="9">
        <f t="shared" si="6"/>
        <v>0.2</v>
      </c>
      <c r="H54" s="8">
        <f t="shared" si="6"/>
        <v>0.26</v>
      </c>
      <c r="I54" s="9">
        <f t="shared" si="6"/>
        <v>0.08</v>
      </c>
      <c r="J54" s="9">
        <f t="shared" si="6"/>
        <v>0.1</v>
      </c>
      <c r="K54" s="9">
        <f t="shared" si="6"/>
        <v>0.12</v>
      </c>
      <c r="L54" s="8">
        <f t="shared" si="6"/>
        <v>0.3</v>
      </c>
      <c r="M54" s="8">
        <f t="shared" si="6"/>
        <v>0.34</v>
      </c>
      <c r="N54" s="9">
        <f t="shared" si="6"/>
        <v>0.22</v>
      </c>
      <c r="O54" s="9">
        <f t="shared" si="6"/>
        <v>0.1</v>
      </c>
      <c r="P54" s="9">
        <f t="shared" si="6"/>
        <v>0.22</v>
      </c>
      <c r="Q54" s="9">
        <f t="shared" si="6"/>
        <v>0.14</v>
      </c>
      <c r="R54" s="9">
        <f t="shared" si="6"/>
        <v>0.22</v>
      </c>
      <c r="S54" s="9">
        <f t="shared" si="6"/>
        <v>0.12</v>
      </c>
      <c r="T54" s="9">
        <f t="shared" si="6"/>
        <v>0.22</v>
      </c>
      <c r="U54" s="9">
        <f t="shared" si="6"/>
        <v>0.06</v>
      </c>
      <c r="V54" s="9">
        <f t="shared" si="6"/>
        <v>0.1</v>
      </c>
      <c r="W54" s="9">
        <f t="shared" si="6"/>
        <v>0.04</v>
      </c>
      <c r="X54" s="9">
        <f t="shared" si="6"/>
        <v>0.14</v>
      </c>
      <c r="Y54" s="9">
        <f t="shared" si="6"/>
        <v>0.14</v>
      </c>
      <c r="Z54" s="8">
        <f t="shared" si="6"/>
        <v>0.28</v>
      </c>
      <c r="AA54" s="10">
        <f t="shared" si="6"/>
        <v>0.56</v>
      </c>
      <c r="AB54" s="8">
        <f t="shared" si="6"/>
        <v>0.22</v>
      </c>
      <c r="AC54" s="8">
        <f t="shared" si="6"/>
        <v>0.26</v>
      </c>
      <c r="AD54" s="8">
        <f t="shared" si="6"/>
        <v>0.1</v>
      </c>
      <c r="AE54" s="10">
        <f t="shared" si="6"/>
        <v>0.74</v>
      </c>
      <c r="AF54" s="8">
        <f>AF53/(50*30)</f>
        <v>0.20866666666666667</v>
      </c>
      <c r="AH54" s="1">
        <f>SUM(AH2:AH51)</f>
        <v>76</v>
      </c>
      <c r="AJ54" s="1">
        <f>SUM(AJ2:AJ51)</f>
        <v>237</v>
      </c>
    </row>
  </sheetData>
  <printOptions/>
  <pageMargins left="0.7500000000000001" right="0.7500000000000001" top="1" bottom="1" header="0.5" footer="0.5"/>
  <pageSetup orientation="landscape" paperSize="10" scale="45"/>
  <rowBreaks count="1" manualBreakCount="1">
    <brk id="54" max="16383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2020-08-26T07:28:02Z</cp:lastPrinted>
  <dcterms:created xsi:type="dcterms:W3CDTF">2020-08-26T04:11:19Z</dcterms:created>
  <dcterms:modified xsi:type="dcterms:W3CDTF">2020-08-27T02:56:23Z</dcterms:modified>
  <cp:category/>
  <cp:version/>
  <cp:contentType/>
  <cp:contentStatus/>
</cp:coreProperties>
</file>